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binlapidus/Downloads/"/>
    </mc:Choice>
  </mc:AlternateContent>
  <xr:revisionPtr revIDLastSave="0" documentId="8_{F00BA046-2132-A841-AFA9-7AFDDA90D8F0}" xr6:coauthVersionLast="47" xr6:coauthVersionMax="47" xr10:uidLastSave="{00000000-0000-0000-0000-000000000000}"/>
  <bookViews>
    <workbookView xWindow="540" yWindow="1200" windowWidth="26340" windowHeight="15480" xr2:uid="{1B68A2BF-3C51-3040-A0B7-E32ED845419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D45" i="1"/>
  <c r="C45" i="1"/>
  <c r="D36" i="1"/>
  <c r="C36" i="1"/>
  <c r="D27" i="1"/>
  <c r="C27" i="1"/>
  <c r="D19" i="1"/>
  <c r="C19" i="1"/>
  <c r="D9" i="1"/>
  <c r="C9" i="1"/>
</calcChain>
</file>

<file path=xl/sharedStrings.xml><?xml version="1.0" encoding="utf-8"?>
<sst xmlns="http://schemas.openxmlformats.org/spreadsheetml/2006/main" count="45" uniqueCount="44">
  <si>
    <t>FCP Budget 2024</t>
  </si>
  <si>
    <t>24 Budget Detail</t>
  </si>
  <si>
    <t>23 Budget</t>
  </si>
  <si>
    <t xml:space="preserve">EOY Bank Account Carryover </t>
  </si>
  <si>
    <t xml:space="preserve">REVENUE: </t>
  </si>
  <si>
    <t>BID Assessment</t>
  </si>
  <si>
    <t xml:space="preserve">Additional Sponsorships &amp; Grants </t>
  </si>
  <si>
    <t>Earned Revenue: Tickets, Event Revenue,  Refreshments, Vendor Fees etc.</t>
  </si>
  <si>
    <t>TOTAL REVENUE</t>
  </si>
  <si>
    <t>EXPENSES:</t>
  </si>
  <si>
    <t xml:space="preserve">Economic Development: </t>
  </si>
  <si>
    <t xml:space="preserve">Event Grants to Biz </t>
  </si>
  <si>
    <t>Temporary Performance/ Event Spaces</t>
  </si>
  <si>
    <t xml:space="preserve">Biz-focused Annual &amp; Seasonal Events &amp; Promotions </t>
  </si>
  <si>
    <t xml:space="preserve">Stakeholder Relations  </t>
  </si>
  <si>
    <t xml:space="preserve">Econ Dev Planning &amp; Events </t>
  </si>
  <si>
    <t>Streetscape Improvements:</t>
  </si>
  <si>
    <t>Visual Arts</t>
  </si>
  <si>
    <t xml:space="preserve"> Sign Grant Reimbursement</t>
  </si>
  <si>
    <t xml:space="preserve">Banners &amp; Signs </t>
  </si>
  <si>
    <t>Beautification Projects/Season Décor</t>
  </si>
  <si>
    <t>Marketing:</t>
  </si>
  <si>
    <t>General Advertising</t>
  </si>
  <si>
    <t>Facebook &amp; Online Ads</t>
  </si>
  <si>
    <t>FCP Promotional Materials</t>
  </si>
  <si>
    <t>Film</t>
  </si>
  <si>
    <t>Brochures</t>
  </si>
  <si>
    <t>Total Advertising:</t>
  </si>
  <si>
    <t>Graphic Design</t>
  </si>
  <si>
    <t>Market Research</t>
  </si>
  <si>
    <t>Web /Hosting/Domain/CC</t>
  </si>
  <si>
    <t>Marketing/PR</t>
  </si>
  <si>
    <t>Social Media / Business Writing</t>
  </si>
  <si>
    <t>Print Materials/Business Promotion</t>
  </si>
  <si>
    <t>Administration &amp; Operations</t>
  </si>
  <si>
    <t>Executive Director</t>
  </si>
  <si>
    <t>Assistant Director</t>
  </si>
  <si>
    <t xml:space="preserve">Payroll Taxes </t>
  </si>
  <si>
    <t>Operations</t>
  </si>
  <si>
    <t>Professional Services</t>
  </si>
  <si>
    <t>TOTAL Admin &amp; Op Expense</t>
  </si>
  <si>
    <t>TOTAL EXPENSES</t>
  </si>
  <si>
    <t>TOTAL REVENUES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</si>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</sst>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8"/>
      <color rgb="FF000000"/>
      <name val="Times New Roman"/>
      <family val="1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E4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00E400"/>
        <bgColor rgb="FF00FF00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1" xfId="0" applyNumberFormat="1" applyFont="1" applyBorder="1" applyAlignment="1">
      <alignment horizontal="left" wrapText="1"/>
    </xf>
    <xf numFmtId="3" fontId="1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wrapText="1"/>
    </xf>
    <xf numFmtId="3" fontId="2" fillId="4" borderId="1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right" wrapText="1"/>
    </xf>
    <xf numFmtId="0" fontId="4" fillId="0" borderId="0" xfId="0" applyFont="1"/>
    <xf numFmtId="3" fontId="3" fillId="3" borderId="1" xfId="0" applyNumberFormat="1" applyFont="1" applyFill="1" applyBorder="1" applyAlignment="1">
      <alignment horizontal="left" wrapText="1"/>
    </xf>
    <xf numFmtId="3" fontId="3" fillId="4" borderId="1" xfId="0" applyNumberFormat="1" applyFont="1" applyFill="1" applyBorder="1" applyAlignment="1">
      <alignment horizontal="left" wrapText="1"/>
    </xf>
    <xf numFmtId="3" fontId="2" fillId="5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5932-159E-1846-91D9-93C2C21D9C1E}">
  <dimension ref="A1:D60"/>
  <sheetViews>
    <sheetView tabSelected="1" zoomScale="50" workbookViewId="0">
      <selection activeCell="Z8" sqref="Z8"/>
    </sheetView>
  </sheetViews>
  <sheetFormatPr baseColWidth="10" defaultRowHeight="16" x14ac:dyDescent="0.2"/>
  <cols>
    <col min="1" max="1" width="47.6640625" customWidth="1"/>
    <col min="2" max="2" width="37.1640625" customWidth="1"/>
    <col min="3" max="3" width="68.5" customWidth="1"/>
    <col min="4" max="4" width="28.6640625" customWidth="1"/>
  </cols>
  <sheetData>
    <row r="1" spans="1:4" ht="104" x14ac:dyDescent="0.25">
      <c r="A1" s="1" t="s">
        <v>0</v>
      </c>
      <c r="B1" s="1"/>
      <c r="C1" s="2" t="s">
        <v>1</v>
      </c>
      <c r="D1" s="2" t="s">
        <v>2</v>
      </c>
    </row>
    <row r="2" spans="1:4" ht="20" x14ac:dyDescent="0.2">
      <c r="A2" s="3"/>
      <c r="B2" s="3"/>
      <c r="C2" s="4"/>
      <c r="D2" s="4"/>
    </row>
    <row r="3" spans="1:4" ht="105" x14ac:dyDescent="0.2">
      <c r="A3" s="3" t="s">
        <v>3</v>
      </c>
      <c r="B3" s="3"/>
      <c r="C3" s="4">
        <v>120000</v>
      </c>
      <c r="D3" s="4">
        <v>120000</v>
      </c>
    </row>
    <row r="4" spans="1:4" ht="20" x14ac:dyDescent="0.2">
      <c r="A4" s="3"/>
      <c r="B4" s="3"/>
      <c r="C4" s="4"/>
      <c r="D4" s="4"/>
    </row>
    <row r="5" spans="1:4" ht="42" x14ac:dyDescent="0.2">
      <c r="A5" s="5" t="s">
        <v>4</v>
      </c>
      <c r="B5" s="5"/>
      <c r="C5" s="6"/>
      <c r="D5" s="6"/>
    </row>
    <row r="6" spans="1:4" ht="63" x14ac:dyDescent="0.2">
      <c r="A6" s="3" t="s">
        <v>5</v>
      </c>
      <c r="B6" s="3"/>
      <c r="C6" s="4">
        <v>362000</v>
      </c>
      <c r="D6" s="4">
        <v>362000</v>
      </c>
    </row>
    <row r="7" spans="1:4" ht="105" x14ac:dyDescent="0.2">
      <c r="A7" s="3" t="s">
        <v>6</v>
      </c>
      <c r="B7" s="3"/>
      <c r="C7" s="4">
        <v>55000</v>
      </c>
      <c r="D7" s="4">
        <v>45000</v>
      </c>
    </row>
    <row r="8" spans="1:4" ht="231" x14ac:dyDescent="0.2">
      <c r="A8" s="3" t="s">
        <v>7</v>
      </c>
      <c r="B8" s="3"/>
      <c r="C8" s="4">
        <v>55000</v>
      </c>
      <c r="D8" s="4">
        <v>45000</v>
      </c>
    </row>
    <row r="9" spans="1:4" ht="96" x14ac:dyDescent="0.25">
      <c r="A9" s="7" t="s">
        <v>8</v>
      </c>
      <c r="B9" s="5"/>
      <c r="C9" s="5">
        <f>SUM(C3:C8)</f>
        <v>592000</v>
      </c>
      <c r="D9" s="5">
        <f>SUM(D3:D8)</f>
        <v>572000</v>
      </c>
    </row>
    <row r="10" spans="1:4" ht="20" x14ac:dyDescent="0.2">
      <c r="A10" s="3"/>
      <c r="B10" s="3"/>
      <c r="C10" s="3"/>
      <c r="D10" s="3"/>
    </row>
    <row r="11" spans="1:4" ht="20" x14ac:dyDescent="0.2">
      <c r="A11" s="3"/>
      <c r="B11" s="3"/>
      <c r="C11" s="4"/>
      <c r="D11" s="4"/>
    </row>
    <row r="12" spans="1:4" ht="42" x14ac:dyDescent="0.2">
      <c r="A12" s="8" t="s">
        <v>9</v>
      </c>
      <c r="B12" s="8"/>
      <c r="C12" s="9"/>
      <c r="D12" s="9"/>
    </row>
    <row r="13" spans="1:4" ht="84" x14ac:dyDescent="0.2">
      <c r="A13" s="8" t="s">
        <v>10</v>
      </c>
      <c r="B13" s="8"/>
      <c r="C13" s="9"/>
      <c r="D13" s="9"/>
    </row>
    <row r="14" spans="1:4" ht="63" x14ac:dyDescent="0.2">
      <c r="A14" s="10" t="s">
        <v>11</v>
      </c>
      <c r="B14" s="10"/>
      <c r="C14" s="4">
        <v>26000</v>
      </c>
      <c r="D14" s="4">
        <v>32000</v>
      </c>
    </row>
    <row r="15" spans="1:4" ht="126" x14ac:dyDescent="0.2">
      <c r="A15" s="10" t="s">
        <v>12</v>
      </c>
      <c r="B15" s="10"/>
      <c r="C15" s="4">
        <v>16000</v>
      </c>
      <c r="D15" s="4">
        <v>16000</v>
      </c>
    </row>
    <row r="16" spans="1:4" ht="189" x14ac:dyDescent="0.2">
      <c r="A16" s="10" t="s">
        <v>13</v>
      </c>
      <c r="B16" s="10"/>
      <c r="C16" s="4">
        <v>80000</v>
      </c>
      <c r="D16" s="4">
        <v>72000</v>
      </c>
    </row>
    <row r="17" spans="1:4" ht="84" x14ac:dyDescent="0.2">
      <c r="A17" s="10" t="s">
        <v>14</v>
      </c>
      <c r="B17" s="10"/>
      <c r="C17" s="4">
        <v>8000</v>
      </c>
      <c r="D17" s="4">
        <v>8000</v>
      </c>
    </row>
    <row r="18" spans="1:4" ht="105" x14ac:dyDescent="0.2">
      <c r="A18" s="10" t="s">
        <v>15</v>
      </c>
      <c r="B18" s="10"/>
      <c r="C18" s="4">
        <v>10000</v>
      </c>
      <c r="D18" s="4">
        <v>8000</v>
      </c>
    </row>
    <row r="19" spans="1:4" ht="20" x14ac:dyDescent="0.2">
      <c r="A19" s="8"/>
      <c r="B19" s="8"/>
      <c r="C19" s="11">
        <f>SUM(C14:C18)</f>
        <v>140000</v>
      </c>
      <c r="D19" s="11">
        <f>SUM(D14:D18)</f>
        <v>136000</v>
      </c>
    </row>
    <row r="20" spans="1:4" ht="20" x14ac:dyDescent="0.2">
      <c r="A20" s="3"/>
      <c r="B20" s="3"/>
      <c r="C20" s="3"/>
      <c r="D20" s="3"/>
    </row>
    <row r="21" spans="1:4" ht="20" x14ac:dyDescent="0.2">
      <c r="A21" s="3"/>
      <c r="B21" s="3"/>
      <c r="C21" s="4"/>
      <c r="D21" s="4"/>
    </row>
    <row r="22" spans="1:4" ht="84" x14ac:dyDescent="0.2">
      <c r="A22" s="8" t="s">
        <v>16</v>
      </c>
      <c r="B22" s="8"/>
      <c r="C22" s="9"/>
      <c r="D22" s="9"/>
    </row>
    <row r="23" spans="1:4" ht="42" x14ac:dyDescent="0.2">
      <c r="A23" s="10" t="s">
        <v>17</v>
      </c>
      <c r="B23" s="10"/>
      <c r="C23" s="4">
        <v>9000</v>
      </c>
      <c r="D23" s="4">
        <v>6000</v>
      </c>
    </row>
    <row r="24" spans="1:4" ht="84" x14ac:dyDescent="0.2">
      <c r="A24" s="10" t="s">
        <v>18</v>
      </c>
      <c r="B24" s="10"/>
      <c r="C24" s="4">
        <v>26000</v>
      </c>
      <c r="D24" s="4">
        <v>26000</v>
      </c>
    </row>
    <row r="25" spans="1:4" ht="42" x14ac:dyDescent="0.2">
      <c r="A25" s="10" t="s">
        <v>19</v>
      </c>
      <c r="B25" s="10"/>
      <c r="C25" s="4">
        <v>17000</v>
      </c>
      <c r="D25" s="4">
        <v>17000</v>
      </c>
    </row>
    <row r="26" spans="1:4" ht="105" x14ac:dyDescent="0.2">
      <c r="A26" s="10" t="s">
        <v>20</v>
      </c>
      <c r="B26" s="10"/>
      <c r="C26" s="4">
        <v>23000</v>
      </c>
      <c r="D26" s="4">
        <v>23000</v>
      </c>
    </row>
    <row r="27" spans="1:4" ht="20" x14ac:dyDescent="0.2">
      <c r="A27" s="8"/>
      <c r="B27" s="8"/>
      <c r="C27" s="11">
        <f>SUM(C23:C26)</f>
        <v>75000</v>
      </c>
      <c r="D27" s="11">
        <f>SUM(D23:D26)</f>
        <v>72000</v>
      </c>
    </row>
    <row r="28" spans="1:4" ht="20" x14ac:dyDescent="0.2">
      <c r="A28" s="3"/>
      <c r="B28" s="3"/>
      <c r="C28" s="3"/>
      <c r="D28" s="3"/>
    </row>
    <row r="29" spans="1:4" ht="20" x14ac:dyDescent="0.2">
      <c r="A29" s="3"/>
      <c r="B29" s="3"/>
      <c r="C29" s="4"/>
      <c r="D29" s="4"/>
    </row>
    <row r="30" spans="1:4" ht="42" x14ac:dyDescent="0.2">
      <c r="A30" s="8" t="s">
        <v>21</v>
      </c>
      <c r="B30" s="8"/>
      <c r="C30" s="9"/>
      <c r="D30" s="9"/>
    </row>
    <row r="31" spans="1:4" ht="63" x14ac:dyDescent="0.2">
      <c r="A31" s="10" t="s">
        <v>22</v>
      </c>
      <c r="B31" s="10"/>
      <c r="C31" s="4">
        <v>25000</v>
      </c>
      <c r="D31" s="4">
        <v>25000</v>
      </c>
    </row>
    <row r="32" spans="1:4" ht="84" x14ac:dyDescent="0.2">
      <c r="A32" s="10" t="s">
        <v>23</v>
      </c>
      <c r="B32" s="10"/>
      <c r="C32" s="4">
        <v>3000</v>
      </c>
      <c r="D32" s="4">
        <v>3000</v>
      </c>
    </row>
    <row r="33" spans="1:4" ht="105" x14ac:dyDescent="0.2">
      <c r="A33" s="10" t="s">
        <v>24</v>
      </c>
      <c r="B33" s="10"/>
      <c r="C33" s="4">
        <v>8000</v>
      </c>
      <c r="D33" s="4">
        <v>8000</v>
      </c>
    </row>
    <row r="34" spans="1:4" ht="21" x14ac:dyDescent="0.2">
      <c r="A34" s="10" t="s">
        <v>25</v>
      </c>
      <c r="B34" s="10"/>
      <c r="C34" s="4">
        <v>4000</v>
      </c>
      <c r="D34" s="4">
        <v>4000</v>
      </c>
    </row>
    <row r="35" spans="1:4" ht="42" x14ac:dyDescent="0.2">
      <c r="A35" s="10" t="s">
        <v>26</v>
      </c>
      <c r="B35" s="10"/>
      <c r="C35" s="4">
        <v>3000</v>
      </c>
      <c r="D35" s="4">
        <v>3000</v>
      </c>
    </row>
    <row r="36" spans="1:4" ht="20" x14ac:dyDescent="0.2">
      <c r="A36" s="8"/>
      <c r="B36" s="8"/>
      <c r="C36" s="11">
        <f>SUM(C31:C35)</f>
        <v>43000</v>
      </c>
      <c r="D36" s="11">
        <f>SUM(D31:D35)</f>
        <v>43000</v>
      </c>
    </row>
    <row r="37" spans="1:4" ht="20" x14ac:dyDescent="0.2">
      <c r="A37" s="3"/>
      <c r="B37" s="3"/>
      <c r="C37" s="4"/>
      <c r="D37" s="4"/>
    </row>
    <row r="38" spans="1:4" ht="63" x14ac:dyDescent="0.2">
      <c r="A38" s="8" t="s">
        <v>27</v>
      </c>
      <c r="B38" s="8"/>
      <c r="C38" s="9"/>
      <c r="D38" s="9"/>
    </row>
    <row r="39" spans="1:4" ht="42" x14ac:dyDescent="0.2">
      <c r="A39" s="10" t="s">
        <v>28</v>
      </c>
      <c r="B39" s="10"/>
      <c r="C39" s="4">
        <v>12000</v>
      </c>
      <c r="D39" s="4">
        <v>12000</v>
      </c>
    </row>
    <row r="40" spans="1:4" ht="63" x14ac:dyDescent="0.2">
      <c r="A40" s="10" t="s">
        <v>29</v>
      </c>
      <c r="B40" s="10"/>
      <c r="C40" s="4">
        <v>500</v>
      </c>
      <c r="D40" s="4">
        <v>500</v>
      </c>
    </row>
    <row r="41" spans="1:4" ht="84" x14ac:dyDescent="0.2">
      <c r="A41" s="10" t="s">
        <v>30</v>
      </c>
      <c r="B41" s="10"/>
      <c r="C41" s="4">
        <v>5500</v>
      </c>
      <c r="D41" s="4">
        <v>4500</v>
      </c>
    </row>
    <row r="42" spans="1:4" ht="42" x14ac:dyDescent="0.2">
      <c r="A42" s="10" t="s">
        <v>31</v>
      </c>
      <c r="B42" s="10"/>
      <c r="C42" s="4">
        <v>35000</v>
      </c>
      <c r="D42" s="4">
        <v>35000</v>
      </c>
    </row>
    <row r="43" spans="1:4" ht="84" x14ac:dyDescent="0.2">
      <c r="A43" s="10" t="s">
        <v>32</v>
      </c>
      <c r="B43" s="10"/>
      <c r="C43" s="4">
        <v>6000</v>
      </c>
      <c r="D43" s="4">
        <v>6000</v>
      </c>
    </row>
    <row r="44" spans="1:4" ht="126" x14ac:dyDescent="0.2">
      <c r="A44" s="10" t="s">
        <v>33</v>
      </c>
      <c r="B44" s="10"/>
      <c r="C44" s="4">
        <v>6000</v>
      </c>
      <c r="D44" s="4">
        <v>6000</v>
      </c>
    </row>
    <row r="45" spans="1:4" ht="20" x14ac:dyDescent="0.2">
      <c r="A45" s="8"/>
      <c r="B45" s="8"/>
      <c r="C45" s="11">
        <f>SUM(C39:C44)</f>
        <v>65000</v>
      </c>
      <c r="D45" s="11">
        <f>SUM(D39:D44)</f>
        <v>64000</v>
      </c>
    </row>
    <row r="46" spans="1:4" ht="20" x14ac:dyDescent="0.2">
      <c r="A46" s="3"/>
      <c r="B46" s="3"/>
      <c r="C46" s="4"/>
      <c r="D46" s="4"/>
    </row>
    <row r="47" spans="1:4" ht="105" x14ac:dyDescent="0.2">
      <c r="A47" s="8" t="s">
        <v>34</v>
      </c>
      <c r="B47" s="8"/>
      <c r="C47" s="9"/>
      <c r="D47" s="9"/>
    </row>
    <row r="48" spans="1:4" ht="63" x14ac:dyDescent="0.2">
      <c r="A48" s="10" t="s">
        <v>35</v>
      </c>
      <c r="B48" s="10"/>
      <c r="C48" s="4">
        <v>115000</v>
      </c>
      <c r="D48" s="4">
        <v>110000</v>
      </c>
    </row>
    <row r="49" spans="1:4" ht="63" x14ac:dyDescent="0.2">
      <c r="A49" s="10" t="s">
        <v>36</v>
      </c>
      <c r="B49" s="10"/>
      <c r="C49" s="4">
        <v>55000</v>
      </c>
      <c r="D49" s="4">
        <v>50000</v>
      </c>
    </row>
    <row r="50" spans="1:4" ht="42" x14ac:dyDescent="0.2">
      <c r="A50" s="10" t="s">
        <v>37</v>
      </c>
      <c r="B50" s="10"/>
      <c r="C50" s="4">
        <v>23000</v>
      </c>
      <c r="D50" s="4">
        <v>21500</v>
      </c>
    </row>
    <row r="51" spans="1:4" ht="42" x14ac:dyDescent="0.2">
      <c r="A51" s="10" t="s">
        <v>38</v>
      </c>
      <c r="B51" s="10"/>
      <c r="C51" s="4">
        <v>55000</v>
      </c>
      <c r="D51" s="4">
        <v>55000</v>
      </c>
    </row>
    <row r="52" spans="1:4" ht="63" x14ac:dyDescent="0.2">
      <c r="A52" s="10" t="s">
        <v>39</v>
      </c>
      <c r="B52" s="10"/>
      <c r="C52" s="4">
        <v>15000</v>
      </c>
      <c r="D52" s="4">
        <v>15000</v>
      </c>
    </row>
    <row r="53" spans="1:4" ht="84" x14ac:dyDescent="0.2">
      <c r="A53" s="8" t="s">
        <v>40</v>
      </c>
      <c r="B53" s="12"/>
      <c r="C53" s="9">
        <f>SUM(C48:C52)</f>
        <v>263000</v>
      </c>
      <c r="D53" s="9">
        <f>SUM(D48:D52)</f>
        <v>251500</v>
      </c>
    </row>
    <row r="54" spans="1:4" ht="20" x14ac:dyDescent="0.2">
      <c r="A54" s="13"/>
      <c r="B54" s="13"/>
      <c r="C54" s="13"/>
      <c r="D54" s="13"/>
    </row>
    <row r="55" spans="1:4" ht="96" x14ac:dyDescent="0.25">
      <c r="A55" s="14" t="s">
        <v>41</v>
      </c>
      <c r="B55" s="14"/>
      <c r="C55" s="15">
        <v>586000</v>
      </c>
      <c r="D55" s="15">
        <v>566500</v>
      </c>
    </row>
    <row r="56" spans="1:4" ht="20" x14ac:dyDescent="0.2">
      <c r="A56" s="4"/>
      <c r="B56" s="4"/>
      <c r="C56" s="4"/>
      <c r="D56" s="4"/>
    </row>
    <row r="57" spans="1:4" ht="20" x14ac:dyDescent="0.2">
      <c r="A57" s="4"/>
      <c r="B57" s="4"/>
      <c r="C57" s="4"/>
      <c r="D57" s="4"/>
    </row>
    <row r="58" spans="1:4" ht="63" x14ac:dyDescent="0.2">
      <c r="A58" s="5" t="s">
        <v>42</v>
      </c>
      <c r="B58" s="5"/>
      <c r="C58" s="16">
        <v>592000</v>
      </c>
      <c r="D58" s="16">
        <v>572000</v>
      </c>
    </row>
    <row r="59" spans="1:4" ht="63" x14ac:dyDescent="0.2">
      <c r="A59" s="8" t="s">
        <v>41</v>
      </c>
      <c r="B59" s="8"/>
      <c r="C59" s="11">
        <v>586000</v>
      </c>
      <c r="D59" s="11">
        <v>566500</v>
      </c>
    </row>
    <row r="60" spans="1:4" ht="63" x14ac:dyDescent="0.2">
      <c r="A60" s="3" t="s">
        <v>43</v>
      </c>
      <c r="B60" s="3"/>
      <c r="C60" s="4">
        <v>6000</v>
      </c>
      <c r="D60" s="4">
        <v>5500</v>
      </c>
    </row>
  </sheetData>
  <conditionalFormatting sqref="D46:D47">
    <cfRule type="notContainsBlanks" dxfId="0" priority="1">
      <formula>LEN(TRIM(E46))&gt;0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Lapidus</dc:creator>
  <cp:lastModifiedBy>Robin Lapidus</cp:lastModifiedBy>
  <dcterms:created xsi:type="dcterms:W3CDTF">2024-06-13T16:22:15Z</dcterms:created>
  <dcterms:modified xsi:type="dcterms:W3CDTF">2024-06-13T16:22:48Z</dcterms:modified>
</cp:coreProperties>
</file>